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<sst xmlns="http://schemas.openxmlformats.org/spreadsheetml/2006/main" count="93" uniqueCount="42">
  <si>
    <t>重庆园博园2023年春节花卉布置报价明细表</t>
  </si>
  <si>
    <t>序号</t>
  </si>
  <si>
    <t>品种</t>
  </si>
  <si>
    <t>出圃规格</t>
  </si>
  <si>
    <t>土壤容重</t>
  </si>
  <si>
    <t>植株要求</t>
  </si>
  <si>
    <t>盛花期</t>
  </si>
  <si>
    <t>花卉颜色</t>
  </si>
  <si>
    <t>出花率</t>
  </si>
  <si>
    <t>单位</t>
  </si>
  <si>
    <t>单价</t>
  </si>
  <si>
    <t>数量</t>
  </si>
  <si>
    <t>综合单价报价（元）</t>
  </si>
  <si>
    <t>金额</t>
  </si>
  <si>
    <t>备注</t>
  </si>
  <si>
    <t>九重葛笼</t>
  </si>
  <si>
    <t>25双色杯（或美植袋）,高100-120cm,冠70-80cm，红色花</t>
  </si>
  <si>
    <t>土壤容重小于700-800kg/m3</t>
  </si>
  <si>
    <t>花朵丰满，花色鲜艳，侧枝均匀，株形饱满、美观，枝叶茂密，无机械损伤，生长健壮，无病虫害，出花率达70-80%。</t>
  </si>
  <si>
    <t>1月15日—2月5日</t>
  </si>
  <si>
    <t>红色</t>
  </si>
  <si>
    <t>盆</t>
  </si>
  <si>
    <t>25双色杯（或美植袋）,高100-120cm,冠70-80cm，粉色、复色花</t>
  </si>
  <si>
    <t>紫红色</t>
  </si>
  <si>
    <t>瓜叶菊</t>
  </si>
  <si>
    <t>16双色杯,高25-30cm,冠20-25cm</t>
  </si>
  <si>
    <t>金鱼草</t>
  </si>
  <si>
    <t>16双色杯,高30-35cm,冠20-25cm</t>
  </si>
  <si>
    <t>大花樱草</t>
  </si>
  <si>
    <t>粉红色</t>
  </si>
  <si>
    <t>高干石竹</t>
  </si>
  <si>
    <t>甘蓝</t>
  </si>
  <si>
    <t>黑色</t>
  </si>
  <si>
    <t>三色堇</t>
  </si>
  <si>
    <t>16双色杯,高20-25cm,冠20-25cm</t>
  </si>
  <si>
    <t>绿色</t>
  </si>
  <si>
    <t>报春</t>
  </si>
  <si>
    <t>复色</t>
  </si>
  <si>
    <t>白色套盆</t>
  </si>
  <si>
    <t>20白色套盆</t>
  </si>
  <si>
    <t>个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</si>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</sst>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K14" sqref="K14"/>
    </sheetView>
  </sheetViews>
  <sheetFormatPr defaultColWidth="9" defaultRowHeight="13.5"/>
  <cols>
    <col min="1" max="1" width="3.875" style="2" customWidth="1"/>
    <col min="2" max="2" width="8.875" customWidth="1"/>
    <col min="3" max="3" width="16.375" customWidth="1"/>
    <col min="4" max="4" width="13.375" customWidth="1"/>
    <col min="5" max="5" width="21.625" customWidth="1"/>
    <col min="6" max="6" width="9.375" customWidth="1"/>
    <col min="7" max="7" width="6.625" customWidth="1"/>
    <col min="8" max="8" width="5.5" customWidth="1"/>
    <col min="9" max="9" width="3.875" customWidth="1"/>
    <col min="10" max="10" width="4.99166666666667" customWidth="1"/>
    <col min="12" max="12" width="9.875" customWidth="1"/>
    <col min="13" max="13" width="10.1416666666667" customWidth="1"/>
  </cols>
  <sheetData>
    <row r="1" ht="3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ht="34" customHeight="1" spans="1:14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11" t="s">
        <v>13</v>
      </c>
      <c r="N3" s="12" t="s">
        <v>14</v>
      </c>
    </row>
    <row r="4" ht="45" spans="1:14">
      <c r="A4" s="4">
        <v>1</v>
      </c>
      <c r="B4" s="4" t="s">
        <v>15</v>
      </c>
      <c r="C4" s="7" t="s">
        <v>16</v>
      </c>
      <c r="D4" s="8" t="s">
        <v>17</v>
      </c>
      <c r="E4" s="8" t="s">
        <v>18</v>
      </c>
      <c r="F4" s="8" t="s">
        <v>19</v>
      </c>
      <c r="G4" s="9" t="s">
        <v>20</v>
      </c>
      <c r="H4" s="9" t="s">
        <v>21</v>
      </c>
      <c r="I4" s="4" t="s">
        <v>21</v>
      </c>
      <c r="J4" s="4">
        <v>160</v>
      </c>
      <c r="K4" s="4">
        <v>30</v>
      </c>
      <c r="L4" s="13"/>
      <c r="M4" s="12">
        <f>K4*L4</f>
        <v>0</v>
      </c>
      <c r="N4" s="12"/>
    </row>
    <row r="5" ht="48" spans="1:14">
      <c r="A5" s="4">
        <f>A4+1</f>
        <v>2</v>
      </c>
      <c r="B5" s="4" t="s">
        <v>15</v>
      </c>
      <c r="C5" s="7" t="s">
        <v>22</v>
      </c>
      <c r="D5" s="8" t="s">
        <v>17</v>
      </c>
      <c r="E5" s="8" t="s">
        <v>18</v>
      </c>
      <c r="F5" s="8" t="s">
        <v>19</v>
      </c>
      <c r="G5" s="9" t="s">
        <v>23</v>
      </c>
      <c r="H5" s="9" t="s">
        <v>21</v>
      </c>
      <c r="I5" s="4" t="s">
        <v>21</v>
      </c>
      <c r="J5" s="4">
        <v>160</v>
      </c>
      <c r="K5" s="4">
        <v>25</v>
      </c>
      <c r="L5" s="13"/>
      <c r="M5" s="12">
        <f t="shared" ref="M5:M13" si="0">K5*L5</f>
        <v>0</v>
      </c>
      <c r="N5" s="12"/>
    </row>
    <row r="6" ht="45" spans="1:14">
      <c r="A6" s="4">
        <f>A5+1</f>
        <v>3</v>
      </c>
      <c r="B6" s="7" t="s">
        <v>24</v>
      </c>
      <c r="C6" s="7" t="s">
        <v>25</v>
      </c>
      <c r="D6" s="8" t="s">
        <v>17</v>
      </c>
      <c r="E6" s="8" t="s">
        <v>18</v>
      </c>
      <c r="F6" s="8" t="s">
        <v>19</v>
      </c>
      <c r="G6" s="9" t="s">
        <v>20</v>
      </c>
      <c r="H6" s="9" t="s">
        <v>21</v>
      </c>
      <c r="I6" s="4" t="s">
        <v>21</v>
      </c>
      <c r="J6" s="4">
        <v>4.2</v>
      </c>
      <c r="K6" s="4">
        <v>3000</v>
      </c>
      <c r="L6" s="13"/>
      <c r="M6" s="12">
        <f t="shared" si="0"/>
        <v>0</v>
      </c>
      <c r="N6" s="12"/>
    </row>
    <row r="7" ht="45" spans="1:14">
      <c r="A7" s="4">
        <f>A6+1</f>
        <v>4</v>
      </c>
      <c r="B7" s="7" t="s">
        <v>26</v>
      </c>
      <c r="C7" s="7" t="s">
        <v>27</v>
      </c>
      <c r="D7" s="8" t="s">
        <v>17</v>
      </c>
      <c r="E7" s="8" t="s">
        <v>18</v>
      </c>
      <c r="F7" s="8" t="s">
        <v>19</v>
      </c>
      <c r="G7" s="9" t="s">
        <v>20</v>
      </c>
      <c r="H7" s="9" t="s">
        <v>21</v>
      </c>
      <c r="I7" s="4" t="s">
        <v>21</v>
      </c>
      <c r="J7" s="4">
        <v>3</v>
      </c>
      <c r="K7" s="4">
        <v>5000</v>
      </c>
      <c r="L7" s="13"/>
      <c r="M7" s="12">
        <f t="shared" si="0"/>
        <v>0</v>
      </c>
      <c r="N7" s="12"/>
    </row>
    <row r="8" ht="45" spans="1:14">
      <c r="A8" s="4">
        <f>A7+1</f>
        <v>5</v>
      </c>
      <c r="B8" s="7" t="s">
        <v>28</v>
      </c>
      <c r="C8" s="7" t="s">
        <v>25</v>
      </c>
      <c r="D8" s="8" t="s">
        <v>17</v>
      </c>
      <c r="E8" s="8" t="s">
        <v>18</v>
      </c>
      <c r="F8" s="8" t="s">
        <v>19</v>
      </c>
      <c r="G8" s="9" t="s">
        <v>29</v>
      </c>
      <c r="H8" s="9" t="s">
        <v>21</v>
      </c>
      <c r="I8" s="4" t="s">
        <v>21</v>
      </c>
      <c r="J8" s="4">
        <v>2.9</v>
      </c>
      <c r="K8" s="4">
        <v>5000</v>
      </c>
      <c r="L8" s="13"/>
      <c r="M8" s="12">
        <f t="shared" si="0"/>
        <v>0</v>
      </c>
      <c r="N8" s="12"/>
    </row>
    <row r="9" ht="45" spans="1:14">
      <c r="A9" s="4">
        <f>A8+1</f>
        <v>6</v>
      </c>
      <c r="B9" s="7" t="s">
        <v>30</v>
      </c>
      <c r="C9" s="7" t="s">
        <v>27</v>
      </c>
      <c r="D9" s="8" t="s">
        <v>17</v>
      </c>
      <c r="E9" s="8" t="s">
        <v>18</v>
      </c>
      <c r="F9" s="8" t="s">
        <v>19</v>
      </c>
      <c r="G9" s="9" t="s">
        <v>29</v>
      </c>
      <c r="H9" s="9" t="s">
        <v>21</v>
      </c>
      <c r="I9" s="4" t="s">
        <v>21</v>
      </c>
      <c r="J9" s="4">
        <v>3.3</v>
      </c>
      <c r="K9" s="4">
        <v>3500</v>
      </c>
      <c r="L9" s="13"/>
      <c r="M9" s="12">
        <f t="shared" si="0"/>
        <v>0</v>
      </c>
      <c r="N9" s="12"/>
    </row>
    <row r="10" ht="45" spans="1:14">
      <c r="A10" s="4">
        <f t="shared" ref="A7:A14" si="1">A9+1</f>
        <v>7</v>
      </c>
      <c r="B10" s="7" t="s">
        <v>31</v>
      </c>
      <c r="C10" s="7" t="s">
        <v>25</v>
      </c>
      <c r="D10" s="8" t="s">
        <v>17</v>
      </c>
      <c r="E10" s="8" t="s">
        <v>18</v>
      </c>
      <c r="F10" s="8" t="s">
        <v>19</v>
      </c>
      <c r="G10" s="9" t="s">
        <v>32</v>
      </c>
      <c r="H10" s="9" t="s">
        <v>21</v>
      </c>
      <c r="I10" s="4" t="s">
        <v>21</v>
      </c>
      <c r="J10" s="4">
        <v>3.5</v>
      </c>
      <c r="K10" s="4">
        <v>4000</v>
      </c>
      <c r="L10" s="13"/>
      <c r="M10" s="12">
        <f t="shared" si="0"/>
        <v>0</v>
      </c>
      <c r="N10" s="12"/>
    </row>
    <row r="11" ht="45" spans="1:14">
      <c r="A11" s="4">
        <f t="shared" si="1"/>
        <v>8</v>
      </c>
      <c r="B11" s="7" t="s">
        <v>33</v>
      </c>
      <c r="C11" s="7" t="s">
        <v>34</v>
      </c>
      <c r="D11" s="8" t="s">
        <v>17</v>
      </c>
      <c r="E11" s="8" t="s">
        <v>18</v>
      </c>
      <c r="F11" s="8" t="s">
        <v>19</v>
      </c>
      <c r="G11" s="9" t="s">
        <v>35</v>
      </c>
      <c r="H11" s="9" t="s">
        <v>21</v>
      </c>
      <c r="I11" s="4" t="s">
        <v>21</v>
      </c>
      <c r="J11" s="4">
        <v>2.6</v>
      </c>
      <c r="K11" s="4">
        <v>4500</v>
      </c>
      <c r="L11" s="13"/>
      <c r="M11" s="12">
        <f t="shared" si="0"/>
        <v>0</v>
      </c>
      <c r="N11" s="12"/>
    </row>
    <row r="12" ht="45" spans="1:14">
      <c r="A12" s="4">
        <f t="shared" si="1"/>
        <v>9</v>
      </c>
      <c r="B12" s="7" t="s">
        <v>36</v>
      </c>
      <c r="C12" s="7" t="s">
        <v>34</v>
      </c>
      <c r="D12" s="8" t="s">
        <v>17</v>
      </c>
      <c r="E12" s="8" t="s">
        <v>18</v>
      </c>
      <c r="F12" s="8" t="s">
        <v>19</v>
      </c>
      <c r="G12" s="9" t="s">
        <v>37</v>
      </c>
      <c r="H12" s="9" t="s">
        <v>21</v>
      </c>
      <c r="I12" s="4" t="s">
        <v>21</v>
      </c>
      <c r="J12" s="4">
        <v>2.6</v>
      </c>
      <c r="K12" s="4">
        <v>5000</v>
      </c>
      <c r="L12" s="13"/>
      <c r="M12" s="12">
        <f t="shared" si="0"/>
        <v>0</v>
      </c>
      <c r="N12" s="12"/>
    </row>
    <row r="13" s="1" customFormat="1" ht="44" customHeight="1" spans="1:14">
      <c r="A13" s="4">
        <f t="shared" si="1"/>
        <v>10</v>
      </c>
      <c r="B13" s="7" t="s">
        <v>38</v>
      </c>
      <c r="C13" s="7" t="s">
        <v>39</v>
      </c>
      <c r="D13" s="5"/>
      <c r="E13" s="5"/>
      <c r="F13" s="5"/>
      <c r="G13" s="5" t="s">
        <v>38</v>
      </c>
      <c r="H13" s="5" t="s">
        <v>40</v>
      </c>
      <c r="I13" s="4" t="s">
        <v>40</v>
      </c>
      <c r="J13" s="4">
        <v>1.1</v>
      </c>
      <c r="K13" s="4">
        <v>6500</v>
      </c>
      <c r="L13" s="13"/>
      <c r="M13" s="14">
        <f t="shared" si="0"/>
        <v>0</v>
      </c>
      <c r="N13" s="14"/>
    </row>
    <row r="14" ht="44" customHeight="1" spans="1:14">
      <c r="A14" s="4">
        <f t="shared" si="1"/>
        <v>11</v>
      </c>
      <c r="B14" s="7" t="s">
        <v>41</v>
      </c>
      <c r="C14" s="10"/>
      <c r="D14" s="10"/>
      <c r="E14" s="10"/>
      <c r="F14" s="10"/>
      <c r="G14" s="10"/>
      <c r="H14" s="10"/>
      <c r="I14" s="10"/>
      <c r="J14" s="10"/>
      <c r="K14" s="4">
        <f>SUM(K4:K12)</f>
        <v>30055</v>
      </c>
      <c r="L14" s="15"/>
      <c r="M14" s="12">
        <f>SUM(M4:M13)</f>
        <v>0</v>
      </c>
      <c r="N14" s="12"/>
    </row>
  </sheetData>
  <sheetProtection password="9690" sheet="1" objects="1"/>
  <mergeCells count="1">
    <mergeCell ref="A1:N1"/>
  </mergeCells>
  <pageMargins left="0.75" right="0.354166666666667" top="0.747916666666667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lichery</cp:lastModifiedBy>
  <dcterms:created xsi:type="dcterms:W3CDTF">2022-12-20T02:58:00Z</dcterms:created>
  <dcterms:modified xsi:type="dcterms:W3CDTF">2023-01-03T07:29:09Z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25E3AC8B7DC5401D9B64DC23ABB29476</vt:lpwstr>
  </property>
  <property fmtid="{D5CDD505-2E9C-101B-9397-08002B2CF9AE}" pid="3" name="KSOProductBuildVer">
    <vt:lpwstr>2052-11.1.0.12970</vt:lpwstr>
  </property>
</Properties>
</file>