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definedNames>
    <definedName name="_xlnm.Print_Area" localSheetId="0">Sheet1!$A$1:$J$10</definedName>
  </definedNames>
  <calcPr calcId="144525"/>
</workbook>
</file>

<file path=xl/sharedStrings.xml><?xml version="1.0" encoding="utf-8"?>
<sst xmlns="http://schemas.openxmlformats.org/spreadsheetml/2006/main" count="30" uniqueCount="28">
  <si>
    <t>重庆园博园2022年春季损坏草坪恢复工程清单计价表</t>
  </si>
  <si>
    <t>工程名称：重庆园博园2022年春季损坏草坪恢复工程</t>
  </si>
  <si>
    <t>序号</t>
  </si>
  <si>
    <t>项目名称</t>
  </si>
  <si>
    <t>项目特征</t>
  </si>
  <si>
    <t>计量单位</t>
  </si>
  <si>
    <t>暂定工程量</t>
  </si>
  <si>
    <t>综合单价最高限价（元）</t>
  </si>
  <si>
    <t>投标报价</t>
  </si>
  <si>
    <t>备注</t>
  </si>
  <si>
    <t>投标综合单价
（元/m2）</t>
  </si>
  <si>
    <t>合价投标报价
（元）</t>
  </si>
  <si>
    <t>其中:暂估价</t>
  </si>
  <si>
    <t>种植土回填</t>
  </si>
  <si>
    <t>[项目特征]
1.回填土质要求:种植土，土理化性能好，无石块、渣土等杂物，土壤质量须满足《园林种植土壤质量标准》（DBJ50/T-044-2019）的要求；
2.取土运距:投标人自行综合考虑
3.回填厚度:现场确定
4.找平找坡要求:根据现场综合考虑
5.弃渣运距:综合考虑
6.其他:满足设计、规范、施工、验收要求及招标文件要求的全部工作内容
[工作内容]
1.对地被更换区域草坪或其它地被进行清理，并清除草根、石块等杂物；
2.排地表水
3.种植土采购、起挖和运输至施工场地内；人工回填种植土至指定地点，并达到甲方要求深度；
4.找平、找坡
5.拍实
6.废弃物运输</t>
  </si>
  <si>
    <t>m3</t>
  </si>
  <si>
    <t>综合单价报价包括包括且不限于完成招标范围内工程项目的人工费、材料费、机械（具）费、防尘降噪费、保险费、缺陷修复费、环保费、企业管理费、措施费、二次或多次转运费、除渣费、风险费、规费、利润、税金及政策性文件规定的各项应有费用及工艺范围内所有内容费用。</t>
  </si>
  <si>
    <t>绿化地整理</t>
  </si>
  <si>
    <t>[项目特征]
1.土质要求:种植土
2.种植土翻耕要求：清理绿地种植土内石块等杂物，对绿地翻土精平，深度20cm以上，种植土场内平整（高度30cm以内）；
3.找平找坡要求:根据甲方要求和现场情况综合考虑；
[工作内容]
1.排地表水
2.绿地种植土翻耕、场内挖、运平整达到甲方要求
3.耙细；
4.找平、找坡
5.适当压实，避免沉降，达到甲方要求
6.废弃物运输</t>
  </si>
  <si>
    <t>m2</t>
  </si>
  <si>
    <t>铺种半细叶结缕草</t>
  </si>
  <si>
    <t>[项目特征]
1.草皮种类:半细叶结缕草,草块（或草卷）密铺
2.铺种方式:满铺
3.成活率:100%
4.成活费用:包含检疫、土壤检测、肥料检测、植物营养液、化学试剂、农药和肥料等
5.养护期:竣工验收合格后6个月；
6.其他:满足设计、规范、施工、验收要求及招标文件要求的全部工作内容
[工作内容]
1.起挖
2.运输
3.铺底砂(土)
4.草坪铺种
5.缝隙填沙，压实、浇水
6.养护</t>
  </si>
  <si>
    <t>栽植玉龙草</t>
  </si>
  <si>
    <t>[项目特征]
1.种类:玉龙草（日本矮麦冬）
2.栽植方式:满栽，栽植间距3-5cm（根据苗大小适当调整），不露土，栽植密度达到附图密度要求
3.成活率:100%
4.成活费用:包含检疫、土壤检测、肥料检测、植物营养液、化学试剂、农药和肥料等
5.养护期:竣工验收合格后6个月；
6.其他:满足设计、规范、施工、验收要求及招标文件要求的全部工作内容
[工作内容]
1.起挖
2.运输
3.玉龙草铺种
4.浇水
5.养护</t>
  </si>
  <si>
    <t>合   计</t>
  </si>
  <si>
    <t>投标人（盖章）：</t>
  </si>
  <si>
    <t>法定代表人（或授权委托人）：</t>
  </si>
  <si>
    <t>日期：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</si>
</sst>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DBNum2][$RMB]General;[Red][DBNum2][$RMB]General"/>
    <numFmt numFmtId="177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32" borderId="14" applyNumberFormat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11" fillId="17" borderId="1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/>
    <xf numFmtId="0" fontId="0" fillId="0" borderId="0" xfId="0" applyProtection="1">
      <alignment vertical="center"/>
    </xf>
    <xf numFmtId="0" fontId="2" fillId="2" borderId="0" xfId="49" applyFont="1" applyFill="1" applyAlignment="1" applyProtection="1">
      <alignment horizontal="center" vertical="center" wrapText="1"/>
    </xf>
    <xf numFmtId="0" fontId="3" fillId="2" borderId="0" xfId="49" applyFont="1" applyFill="1" applyAlignment="1" applyProtection="1">
      <alignment vertical="center" wrapText="1"/>
    </xf>
    <xf numFmtId="0" fontId="3" fillId="2" borderId="0" xfId="49" applyFont="1" applyFill="1" applyAlignment="1" applyProtection="1">
      <alignment horizontal="right" vertical="center" wrapText="1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3" fillId="2" borderId="3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left" vertical="center" wrapText="1"/>
    </xf>
    <xf numFmtId="177" fontId="3" fillId="2" borderId="1" xfId="49" applyNumberFormat="1" applyFont="1" applyFill="1" applyBorder="1" applyAlignment="1" applyProtection="1">
      <alignment horizontal="center" vertical="center" wrapText="1"/>
    </xf>
    <xf numFmtId="177" fontId="3" fillId="3" borderId="1" xfId="49" applyNumberFormat="1" applyFont="1" applyFill="1" applyBorder="1" applyAlignment="1" applyProtection="1">
      <alignment horizontal="center" vertical="center" wrapText="1"/>
      <protection locked="0"/>
    </xf>
    <xf numFmtId="177" fontId="3" fillId="3" borderId="1" xfId="49" applyNumberFormat="1" applyFont="1" applyFill="1" applyBorder="1" applyAlignment="1" applyProtection="1">
      <alignment horizontal="center" vertical="center" wrapText="1"/>
    </xf>
    <xf numFmtId="177" fontId="3" fillId="2" borderId="1" xfId="49" applyNumberFormat="1" applyFont="1" applyFill="1" applyBorder="1" applyAlignment="1" applyProtection="1">
      <alignment horizontal="right" vertical="center" wrapText="1"/>
    </xf>
    <xf numFmtId="177" fontId="3" fillId="3" borderId="1" xfId="49" applyNumberFormat="1" applyFont="1" applyFill="1" applyBorder="1" applyAlignment="1" applyProtection="1">
      <alignment horizontal="right" vertical="center" wrapText="1"/>
    </xf>
    <xf numFmtId="0" fontId="3" fillId="2" borderId="4" xfId="49" applyFont="1" applyFill="1" applyBorder="1" applyAlignment="1" applyProtection="1">
      <alignment horizontal="center" vertical="center" wrapText="1"/>
    </xf>
    <xf numFmtId="0" fontId="3" fillId="2" borderId="5" xfId="49" applyFont="1" applyFill="1" applyBorder="1" applyAlignment="1" applyProtection="1">
      <alignment horizontal="center" vertical="center" wrapText="1"/>
    </xf>
    <xf numFmtId="176" fontId="3" fillId="2" borderId="4" xfId="49" applyNumberFormat="1" applyFont="1" applyFill="1" applyBorder="1" applyAlignment="1" applyProtection="1">
      <alignment horizontal="center" vertical="center" wrapText="1"/>
    </xf>
    <xf numFmtId="176" fontId="3" fillId="2" borderId="6" xfId="49" applyNumberFormat="1" applyFont="1" applyFill="1" applyBorder="1" applyAlignment="1" applyProtection="1">
      <alignment horizontal="center" vertical="center" wrapText="1"/>
    </xf>
    <xf numFmtId="176" fontId="3" fillId="2" borderId="5" xfId="49" applyNumberFormat="1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right" vertical="center" wrapText="1"/>
    </xf>
    <xf numFmtId="0" fontId="3" fillId="2" borderId="2" xfId="49" applyFont="1" applyFill="1" applyBorder="1" applyAlignment="1" applyProtection="1">
      <alignment horizontal="left" vertical="center" wrapText="1"/>
    </xf>
    <xf numFmtId="0" fontId="3" fillId="2" borderId="7" xfId="49" applyFont="1" applyFill="1" applyBorder="1" applyAlignment="1" applyProtection="1">
      <alignment horizontal="left" vertical="center" wrapText="1"/>
    </xf>
    <xf numFmtId="0" fontId="3" fillId="2" borderId="3" xfId="49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1370965</xdr:colOff>
      <xdr:row>7</xdr:row>
      <xdr:rowOff>1323340</xdr:rowOff>
    </xdr:from>
    <xdr:to>
      <xdr:col>2</xdr:col>
      <xdr:colOff>2597785</xdr:colOff>
      <xdr:row>7</xdr:row>
      <xdr:rowOff>2244725</xdr:rowOff>
    </xdr:to>
    <xdr:pic>
      <xdr:nvPicPr>
        <xdr:cNvPr id="2" name="图片 1" descr="IMG_06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3290" y="9457690"/>
          <a:ext cx="1226820" cy="921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N13" sqref="N13"/>
    </sheetView>
  </sheetViews>
  <sheetFormatPr defaultColWidth="6.75" defaultRowHeight="13.5"/>
  <cols>
    <col min="1" max="1" width="3.625" style="1" customWidth="1"/>
    <col min="2" max="2" width="7.16666666666667" style="1" customWidth="1"/>
    <col min="3" max="3" width="34.6" style="1" customWidth="1"/>
    <col min="4" max="4" width="3.90833333333333" style="1" customWidth="1"/>
    <col min="5" max="6" width="9" style="1" customWidth="1"/>
    <col min="7" max="7" width="11.225" style="1" customWidth="1"/>
    <col min="8" max="8" width="11.0833333333333" style="1" customWidth="1"/>
    <col min="9" max="9" width="8.14166666666667" style="1" customWidth="1"/>
    <col min="10" max="10" width="12.6" style="1" customWidth="1"/>
    <col min="11" max="16380" width="6.75" style="1"/>
    <col min="16381" max="16384" width="6.75" style="2"/>
  </cols>
  <sheetData>
    <row r="1" s="1" customFormat="1" ht="29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.75" customHeight="1" spans="1:10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</row>
    <row r="3" s="1" customFormat="1" ht="14.2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/>
      <c r="I3" s="6"/>
      <c r="J3" s="6" t="s">
        <v>9</v>
      </c>
    </row>
    <row r="4" s="1" customFormat="1" ht="27" customHeight="1" spans="1:10">
      <c r="A4" s="6"/>
      <c r="B4" s="6"/>
      <c r="C4" s="6"/>
      <c r="D4" s="6"/>
      <c r="E4" s="6"/>
      <c r="F4" s="8"/>
      <c r="G4" s="6" t="s">
        <v>10</v>
      </c>
      <c r="H4" s="6" t="s">
        <v>11</v>
      </c>
      <c r="I4" s="6" t="s">
        <v>12</v>
      </c>
      <c r="J4" s="6"/>
    </row>
    <row r="5" s="1" customFormat="1" ht="213.75" spans="1:10">
      <c r="A5" s="6">
        <v>1</v>
      </c>
      <c r="B5" s="6" t="s">
        <v>13</v>
      </c>
      <c r="C5" s="9" t="s">
        <v>14</v>
      </c>
      <c r="D5" s="6" t="s">
        <v>15</v>
      </c>
      <c r="E5" s="10">
        <v>600</v>
      </c>
      <c r="F5" s="10">
        <v>70</v>
      </c>
      <c r="G5" s="11">
        <v>0</v>
      </c>
      <c r="H5" s="10">
        <f>E5*G5</f>
        <v>0</v>
      </c>
      <c r="I5" s="12"/>
      <c r="J5" s="21" t="s">
        <v>16</v>
      </c>
    </row>
    <row r="6" s="1" customFormat="1" ht="157.5" spans="1:10">
      <c r="A6" s="6">
        <v>2</v>
      </c>
      <c r="B6" s="6" t="s">
        <v>17</v>
      </c>
      <c r="C6" s="9" t="s">
        <v>18</v>
      </c>
      <c r="D6" s="6" t="s">
        <v>19</v>
      </c>
      <c r="E6" s="10">
        <v>8000</v>
      </c>
      <c r="F6" s="10">
        <v>6.5</v>
      </c>
      <c r="G6" s="12">
        <v>0</v>
      </c>
      <c r="H6" s="10">
        <f>E6*G6</f>
        <v>0</v>
      </c>
      <c r="I6" s="12"/>
      <c r="J6" s="22"/>
    </row>
    <row r="7" s="1" customFormat="1" ht="180" spans="1:10">
      <c r="A7" s="6">
        <v>1</v>
      </c>
      <c r="B7" s="9" t="s">
        <v>20</v>
      </c>
      <c r="C7" s="9" t="s">
        <v>21</v>
      </c>
      <c r="D7" s="6" t="s">
        <v>19</v>
      </c>
      <c r="E7" s="13">
        <v>6500</v>
      </c>
      <c r="F7" s="13">
        <v>16.5</v>
      </c>
      <c r="G7" s="14"/>
      <c r="H7" s="10">
        <f>E7*G7</f>
        <v>0</v>
      </c>
      <c r="I7" s="14">
        <v>0</v>
      </c>
      <c r="J7" s="22"/>
    </row>
    <row r="8" s="1" customFormat="1" ht="180" spans="1:10">
      <c r="A8" s="6">
        <v>2</v>
      </c>
      <c r="B8" s="9" t="s">
        <v>22</v>
      </c>
      <c r="C8" s="9" t="s">
        <v>23</v>
      </c>
      <c r="D8" s="6" t="s">
        <v>19</v>
      </c>
      <c r="E8" s="13">
        <v>1500</v>
      </c>
      <c r="F8" s="13">
        <v>65.4</v>
      </c>
      <c r="G8" s="14"/>
      <c r="H8" s="10">
        <f>E8*G8</f>
        <v>0</v>
      </c>
      <c r="I8" s="14">
        <v>0</v>
      </c>
      <c r="J8" s="23"/>
    </row>
    <row r="9" s="1" customFormat="1" ht="20" customHeight="1" spans="1:10">
      <c r="A9" s="15" t="s">
        <v>24</v>
      </c>
      <c r="B9" s="16"/>
      <c r="C9" s="17">
        <f>H9</f>
        <v>0</v>
      </c>
      <c r="D9" s="18"/>
      <c r="E9" s="18"/>
      <c r="F9" s="18"/>
      <c r="G9" s="19"/>
      <c r="H9" s="20">
        <f>SUM(H5:H8)</f>
        <v>0</v>
      </c>
      <c r="I9" s="20"/>
      <c r="J9" s="20"/>
    </row>
    <row r="10" ht="16" customHeight="1" spans="2:9">
      <c r="B10" s="1" t="s">
        <v>25</v>
      </c>
      <c r="D10" s="1" t="s">
        <v>26</v>
      </c>
      <c r="I10" s="1" t="s">
        <v>27</v>
      </c>
    </row>
  </sheetData>
  <sheetProtection formatCells="0" formatColumns="0" formatRows="0" insertRows="0" insertHyperlinks="0" deleteColumns="0" deleteRows="0" sort="0" pivotTables="0"/>
  <mergeCells count="15">
    <mergeCell ref="A1:J1"/>
    <mergeCell ref="A2:C2"/>
    <mergeCell ref="D2:E2"/>
    <mergeCell ref="G2:J2"/>
    <mergeCell ref="G3:I3"/>
    <mergeCell ref="A9:B9"/>
    <mergeCell ref="C9:G9"/>
    <mergeCell ref="A3:A4"/>
    <mergeCell ref="B3:B4"/>
    <mergeCell ref="C3:C4"/>
    <mergeCell ref="D3:D4"/>
    <mergeCell ref="E3:E4"/>
    <mergeCell ref="F3:F4"/>
    <mergeCell ref="J3:J4"/>
    <mergeCell ref="J5:J8"/>
  </mergeCells>
  <pageMargins left="0.432638888888889" right="0.236111111111111" top="0.472222222222222" bottom="0.156944444444444" header="0.432638888888889" footer="0.196527777777778"/>
  <pageSetup paperSize="9" scale="8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2020-11-18T01:11:00Z</dcterms:created>
  <dcterms:modified xsi:type="dcterms:W3CDTF">2022-03-02T01:35:53Z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  <property fmtid="{D5CDD505-2E9C-101B-9397-08002B2CF9AE}" pid="3" name="ICV">
    <vt:lpwstr>B3C917D369F3462880826DE992C77982</vt:lpwstr>
  </property>
</Properties>
</file>